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ai xun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N12" i="1"/>
  <c r="M12" i="1"/>
  <c r="L12" i="1"/>
  <c r="K12" i="1"/>
  <c r="J12" i="1"/>
  <c r="I12" i="1"/>
  <c r="H12" i="1"/>
  <c r="G12" i="1"/>
  <c r="F12" i="1"/>
  <c r="E12" i="1"/>
  <c r="D12" i="1"/>
  <c r="C12" i="1"/>
  <c r="L10" i="1"/>
  <c r="K10" i="1"/>
  <c r="J10" i="1"/>
  <c r="I10" i="1"/>
  <c r="H10" i="1"/>
  <c r="G10" i="1"/>
  <c r="F10" i="1"/>
  <c r="E10" i="1"/>
  <c r="D10" i="1"/>
  <c r="C10" i="1"/>
  <c r="K8" i="1"/>
  <c r="J8" i="1"/>
  <c r="I8" i="1"/>
  <c r="H8" i="1"/>
  <c r="G8" i="1"/>
  <c r="F8" i="1"/>
  <c r="E8" i="1"/>
  <c r="D8" i="1"/>
  <c r="C8" i="1"/>
  <c r="J6" i="1"/>
  <c r="I6" i="1"/>
  <c r="H6" i="1"/>
  <c r="G6" i="1"/>
  <c r="F6" i="1"/>
  <c r="E6" i="1"/>
  <c r="D6" i="1"/>
  <c r="C6" i="1"/>
  <c r="D4" i="1"/>
  <c r="C4" i="1"/>
</calcChain>
</file>

<file path=xl/sharedStrings.xml><?xml version="1.0" encoding="utf-8"?>
<sst xmlns="http://schemas.openxmlformats.org/spreadsheetml/2006/main" count="25" uniqueCount="21">
  <si>
    <t>BẢNG LƯƠNG CÔNG CHỨC HẢI QUAN</t>
  </si>
  <si>
    <t>STT</t>
  </si>
  <si>
    <t>Nhóm ngạch</t>
  </si>
  <si>
    <t>Bậc 1</t>
  </si>
  <si>
    <t>Bậc 2</t>
  </si>
  <si>
    <t>Bậc 3</t>
  </si>
  <si>
    <t>Bậc 4</t>
  </si>
  <si>
    <t>Bậc 5</t>
  </si>
  <si>
    <t>Bậc 6</t>
  </si>
  <si>
    <t>Bậc 7</t>
  </si>
  <si>
    <t>Bậc 8</t>
  </si>
  <si>
    <t>Bậc 9</t>
  </si>
  <si>
    <t>Bậc 10</t>
  </si>
  <si>
    <t>Bậc 11</t>
  </si>
  <si>
    <t>Bậc 12</t>
  </si>
  <si>
    <t>Kiểm tra viên cao cấp hải quan</t>
  </si>
  <si>
    <t>Mức lương</t>
  </si>
  <si>
    <t>Kiểm tra viên chính hải quan</t>
  </si>
  <si>
    <t>Kiểm tra viên hải quan</t>
  </si>
  <si>
    <t>Kiểm tra viên trung cấp hải quan</t>
  </si>
  <si>
    <t>Nhân viên hải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</si>
</sst>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Fill="1" applyBorder="1" applyAlignment="1">
      <alignment vertical="center" wrapText="1"/>
    </xf>
    <xf numFmtId="164" fontId="3" fillId="0" borderId="1" xfId="1" applyNumberFormat="1" applyFont="1" applyBorder="1"/>
    <xf numFmtId="0" fontId="4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P3" sqref="P3"/>
    </sheetView>
  </sheetViews>
  <sheetFormatPr defaultRowHeight="14.25" x14ac:dyDescent="0.2"/>
  <cols>
    <col min="5" max="5" width="12" customWidth="1"/>
    <col min="6" max="6" width="11.875" customWidth="1"/>
    <col min="7" max="7" width="12.875" customWidth="1"/>
    <col min="8" max="8" width="11.625" customWidth="1"/>
    <col min="10" max="10" width="12.75" customWidth="1"/>
  </cols>
  <sheetData>
    <row r="1" spans="1:14" x14ac:dyDescent="0.2">
      <c r="B1">
        <v>1490000</v>
      </c>
      <c r="D1" t="s">
        <v>0</v>
      </c>
    </row>
    <row r="2" spans="1:14" ht="28.5" x14ac:dyDescent="0.2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pans="1:14" ht="60" x14ac:dyDescent="0.2">
      <c r="A3" s="1">
        <v>1</v>
      </c>
      <c r="B3" s="2" t="s">
        <v>15</v>
      </c>
      <c r="C3" s="3">
        <v>6.2</v>
      </c>
      <c r="D3" s="3">
        <v>6.56</v>
      </c>
      <c r="E3" s="3">
        <v>6.92</v>
      </c>
      <c r="F3" s="3">
        <v>7.28</v>
      </c>
      <c r="G3" s="3">
        <v>7.64</v>
      </c>
      <c r="H3" s="3">
        <v>8</v>
      </c>
      <c r="I3" s="2"/>
      <c r="J3" s="2"/>
      <c r="K3" s="2"/>
      <c r="L3" s="2"/>
      <c r="M3" s="2"/>
      <c r="N3" s="2"/>
    </row>
    <row r="4" spans="1:14" ht="15" x14ac:dyDescent="0.2">
      <c r="A4" s="1"/>
      <c r="B4" s="2" t="s">
        <v>16</v>
      </c>
      <c r="C4" s="4">
        <f>C3*$B$1</f>
        <v>9238000</v>
      </c>
      <c r="D4" s="4">
        <f t="shared" ref="D4:H4" si="0">D3*$B$1</f>
        <v>9774400</v>
      </c>
      <c r="E4" s="4">
        <f t="shared" si="0"/>
        <v>10310800</v>
      </c>
      <c r="F4" s="4">
        <f t="shared" si="0"/>
        <v>10847200</v>
      </c>
      <c r="G4" s="4">
        <f t="shared" si="0"/>
        <v>11383600</v>
      </c>
      <c r="H4" s="4">
        <f t="shared" si="0"/>
        <v>11920000</v>
      </c>
      <c r="I4" s="2"/>
      <c r="J4" s="2"/>
      <c r="K4" s="2"/>
      <c r="L4" s="2"/>
      <c r="M4" s="2"/>
      <c r="N4" s="2"/>
    </row>
    <row r="5" spans="1:14" ht="45" x14ac:dyDescent="0.25">
      <c r="A5" s="5">
        <v>2</v>
      </c>
      <c r="B5" s="6" t="s">
        <v>17</v>
      </c>
      <c r="C5" s="7">
        <v>4.4000000000000004</v>
      </c>
      <c r="D5" s="7">
        <v>4.74</v>
      </c>
      <c r="E5" s="7">
        <v>5.08</v>
      </c>
      <c r="F5" s="7">
        <v>5.42</v>
      </c>
      <c r="G5" s="7">
        <v>5.76</v>
      </c>
      <c r="H5" s="7">
        <v>6.1</v>
      </c>
      <c r="I5" s="7">
        <v>6.44</v>
      </c>
      <c r="J5" s="7">
        <v>6.78</v>
      </c>
      <c r="K5" s="8"/>
      <c r="L5" s="8"/>
      <c r="M5" s="8"/>
      <c r="N5" s="8"/>
    </row>
    <row r="6" spans="1:14" ht="15" x14ac:dyDescent="0.25">
      <c r="A6" s="5"/>
      <c r="B6" s="9" t="s">
        <v>16</v>
      </c>
      <c r="C6" s="10">
        <f>C5*$B$1</f>
        <v>6556000.0000000009</v>
      </c>
      <c r="D6" s="10">
        <f t="shared" ref="D6:J6" si="1">D5*$B$1</f>
        <v>7062600</v>
      </c>
      <c r="E6" s="10">
        <f t="shared" si="1"/>
        <v>7569200</v>
      </c>
      <c r="F6" s="10">
        <f t="shared" si="1"/>
        <v>8075800</v>
      </c>
      <c r="G6" s="10">
        <f t="shared" si="1"/>
        <v>8582400</v>
      </c>
      <c r="H6" s="10">
        <f t="shared" si="1"/>
        <v>9089000</v>
      </c>
      <c r="I6" s="10">
        <f t="shared" si="1"/>
        <v>9595600</v>
      </c>
      <c r="J6" s="10">
        <f t="shared" si="1"/>
        <v>10102200</v>
      </c>
      <c r="K6" s="8"/>
      <c r="L6" s="8"/>
      <c r="M6" s="8"/>
      <c r="N6" s="8"/>
    </row>
    <row r="7" spans="1:14" ht="45" x14ac:dyDescent="0.25">
      <c r="A7" s="5">
        <v>3</v>
      </c>
      <c r="B7" s="9" t="s">
        <v>18</v>
      </c>
      <c r="C7" s="7">
        <v>2.34</v>
      </c>
      <c r="D7" s="7">
        <v>2.67</v>
      </c>
      <c r="E7" s="7">
        <v>3</v>
      </c>
      <c r="F7" s="7">
        <v>3.33</v>
      </c>
      <c r="G7" s="7">
        <v>3.66</v>
      </c>
      <c r="H7" s="7">
        <v>3.99</v>
      </c>
      <c r="I7" s="7">
        <v>4.32</v>
      </c>
      <c r="J7" s="7">
        <v>4.6500000000000004</v>
      </c>
      <c r="K7" s="7">
        <v>4.9800000000000004</v>
      </c>
      <c r="L7" s="11"/>
      <c r="M7" s="8"/>
      <c r="N7" s="8"/>
    </row>
    <row r="8" spans="1:14" ht="15" x14ac:dyDescent="0.25">
      <c r="A8" s="5"/>
      <c r="B8" s="9" t="s">
        <v>16</v>
      </c>
      <c r="C8" s="10">
        <f>C7*$B$1</f>
        <v>3486600</v>
      </c>
      <c r="D8" s="10">
        <f t="shared" ref="D8:K8" si="2">D7*$B$1</f>
        <v>3978300</v>
      </c>
      <c r="E8" s="10">
        <f t="shared" si="2"/>
        <v>4470000</v>
      </c>
      <c r="F8" s="10">
        <f t="shared" si="2"/>
        <v>4961700</v>
      </c>
      <c r="G8" s="10">
        <f t="shared" si="2"/>
        <v>5453400</v>
      </c>
      <c r="H8" s="10">
        <f t="shared" si="2"/>
        <v>5945100</v>
      </c>
      <c r="I8" s="10">
        <f t="shared" si="2"/>
        <v>6436800</v>
      </c>
      <c r="J8" s="10">
        <f t="shared" si="2"/>
        <v>6928500.0000000009</v>
      </c>
      <c r="K8" s="10">
        <f t="shared" si="2"/>
        <v>7420200.0000000009</v>
      </c>
      <c r="L8" s="8"/>
      <c r="M8" s="8"/>
      <c r="N8" s="8"/>
    </row>
    <row r="9" spans="1:14" ht="60" x14ac:dyDescent="0.25">
      <c r="A9" s="5">
        <v>4</v>
      </c>
      <c r="B9" s="6" t="s">
        <v>19</v>
      </c>
      <c r="C9" s="7">
        <v>2.1</v>
      </c>
      <c r="D9" s="7">
        <v>2.41</v>
      </c>
      <c r="E9" s="7">
        <v>2.72</v>
      </c>
      <c r="F9" s="7">
        <v>3.03</v>
      </c>
      <c r="G9" s="7">
        <v>3.34</v>
      </c>
      <c r="H9" s="7">
        <v>3.65</v>
      </c>
      <c r="I9" s="7">
        <v>3.96</v>
      </c>
      <c r="J9" s="7">
        <v>4.2699999999999996</v>
      </c>
      <c r="K9" s="7">
        <v>4.58</v>
      </c>
      <c r="L9" s="7">
        <v>4.8899999999999997</v>
      </c>
      <c r="M9" s="8"/>
      <c r="N9" s="8"/>
    </row>
    <row r="10" spans="1:14" ht="15" x14ac:dyDescent="0.25">
      <c r="A10" s="5"/>
      <c r="B10" s="9" t="s">
        <v>16</v>
      </c>
      <c r="C10" s="10">
        <f>C9*$B$1</f>
        <v>3129000</v>
      </c>
      <c r="D10" s="10">
        <f t="shared" ref="D10:L10" si="3">D9*$B$1</f>
        <v>3590900</v>
      </c>
      <c r="E10" s="10">
        <f t="shared" si="3"/>
        <v>4052800.0000000005</v>
      </c>
      <c r="F10" s="10">
        <f t="shared" si="3"/>
        <v>4514700</v>
      </c>
      <c r="G10" s="10">
        <f t="shared" si="3"/>
        <v>4976600</v>
      </c>
      <c r="H10" s="10">
        <f t="shared" si="3"/>
        <v>5438500</v>
      </c>
      <c r="I10" s="10">
        <f t="shared" si="3"/>
        <v>5900400</v>
      </c>
      <c r="J10" s="10">
        <f t="shared" si="3"/>
        <v>6362299.9999999991</v>
      </c>
      <c r="K10" s="10">
        <f t="shared" si="3"/>
        <v>6824200</v>
      </c>
      <c r="L10" s="10">
        <f t="shared" si="3"/>
        <v>7286099.9999999991</v>
      </c>
      <c r="M10" s="8"/>
      <c r="N10" s="8"/>
    </row>
    <row r="11" spans="1:14" ht="30" x14ac:dyDescent="0.25">
      <c r="A11" s="12">
        <v>5</v>
      </c>
      <c r="B11" s="6" t="s">
        <v>20</v>
      </c>
      <c r="C11" s="7">
        <v>1.86</v>
      </c>
      <c r="D11" s="7">
        <v>2.06</v>
      </c>
      <c r="E11" s="7">
        <v>2.2599999999999998</v>
      </c>
      <c r="F11" s="7">
        <v>2.46</v>
      </c>
      <c r="G11" s="7">
        <v>2.66</v>
      </c>
      <c r="H11" s="7">
        <v>2.86</v>
      </c>
      <c r="I11" s="7">
        <v>3.06</v>
      </c>
      <c r="J11" s="7">
        <v>3.26</v>
      </c>
      <c r="K11" s="7">
        <v>3.46</v>
      </c>
      <c r="L11" s="7">
        <v>3.66</v>
      </c>
      <c r="M11" s="7">
        <v>3.86</v>
      </c>
      <c r="N11" s="7">
        <v>4.0599999999999996</v>
      </c>
    </row>
    <row r="12" spans="1:14" ht="15" x14ac:dyDescent="0.25">
      <c r="A12" s="12"/>
      <c r="B12" s="9" t="s">
        <v>16</v>
      </c>
      <c r="C12" s="10">
        <f>C11*$B$1</f>
        <v>2771400</v>
      </c>
      <c r="D12" s="10">
        <f t="shared" ref="D12:N12" si="4">D11*$B$1</f>
        <v>3069400</v>
      </c>
      <c r="E12" s="10">
        <f t="shared" si="4"/>
        <v>3367399.9999999995</v>
      </c>
      <c r="F12" s="10">
        <f t="shared" si="4"/>
        <v>3665400</v>
      </c>
      <c r="G12" s="10">
        <f t="shared" si="4"/>
        <v>3963400</v>
      </c>
      <c r="H12" s="10">
        <f t="shared" si="4"/>
        <v>4261400</v>
      </c>
      <c r="I12" s="10">
        <f t="shared" si="4"/>
        <v>4559400</v>
      </c>
      <c r="J12" s="10">
        <f t="shared" si="4"/>
        <v>4857400</v>
      </c>
      <c r="K12" s="10">
        <f t="shared" si="4"/>
        <v>5155400</v>
      </c>
      <c r="L12" s="10">
        <f t="shared" si="4"/>
        <v>5453400</v>
      </c>
      <c r="M12" s="10">
        <f t="shared" si="4"/>
        <v>5751400</v>
      </c>
      <c r="N12" s="10">
        <f t="shared" si="4"/>
        <v>6049399.9999999991</v>
      </c>
    </row>
  </sheetData>
  <mergeCells count="5">
    <mergeCell ref="A3:A4"/>
    <mergeCell ref="A5:A6"/>
    <mergeCell ref="A7:A8"/>
    <mergeCell ref="A9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ThuyLienBTT</dc:creator>
  <cp:lastModifiedBy>ThuyLienBTT</cp:lastModifiedBy>
  <dcterms:created xsi:type="dcterms:W3CDTF">2022-09-09T02:04:02Z</dcterms:created>
  <dcterms:modified xsi:type="dcterms:W3CDTF">2022-09-09T02:06:42Z</dcterms:modified>
</cp:coreProperties>
</file>